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Funkcijo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<sst xmlns="http://schemas.openxmlformats.org/spreadsheetml/2006/main" count="26" uniqueCount="26">
  <si>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Funkcijos</t>
  </si>
  <si>
    <t>abs - pateikia skaičiaus modulį</t>
  </si>
  <si>
    <t>sin cos pi - apskaičiuoja trigonometrinių funkcijų reikšmes arba logaritmus</t>
  </si>
  <si>
    <t>round - suapvalina skaičių nurodytu tikslumu</t>
  </si>
  <si>
    <t>trunc - pateikia sveikąją skaičiaus dalį (nesuapvalina)</t>
  </si>
  <si>
    <t>count - suskaičiuoja kiek skaičių yra bloke</t>
  </si>
  <si>
    <t>*</t>
  </si>
  <si>
    <t>R</t>
  </si>
  <si>
    <t>today, date - atlieka veiksmus su datomis</t>
  </si>
  <si>
    <t>sum - sumuoja skaičius bloke</t>
  </si>
  <si>
    <t>max - randa didžiausią skaičių bloke</t>
  </si>
  <si>
    <t>min - randa mažiausią skaičių bloke</t>
  </si>
  <si>
    <t>average - apskaičiuoja skaičių vidurkį bloke</t>
  </si>
  <si>
    <t>sumif - sudeda tik tas bloko reikšmes, kurių atitinkamos tikrinamojo bloko reikšmės tenkina kriterijaus sąlygą</t>
  </si>
  <si>
    <t>countif - suskaičiuoja tik tuos norodyto bloko narvelius, kurie tenkina kriterijaus sąlygą</t>
  </si>
  <si>
    <t>Vardas</t>
  </si>
  <si>
    <t>Dirbo</t>
  </si>
  <si>
    <t>Uždirbo</t>
  </si>
  <si>
    <t>Ūgis</t>
  </si>
  <si>
    <t>Neringa</t>
  </si>
  <si>
    <t>Skirmantas</t>
  </si>
  <si>
    <t>Arūnas</t>
  </si>
  <si>
    <t>Laura</t>
  </si>
  <si>
    <t>Martyna</t>
  </si>
  <si>
    <t>apskaičiuojama kiek sąraše yra mokinių, žemesnių nei 180 cm (countif)</t>
  </si>
  <si>
    <t>apskaičiuojama kiek uždirbo mokiniai, kurių ūgis ne mažesnis už 186 cm (sumif)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</si>
</sst>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  <xf numFmtId="14" fontId="0" fillId="3" borderId="0" xfId="0" applyNumberFormat="1" applyFill="1" applyAlignment="1">
      <alignment/>
    </xf>
    <xf numFmtId="22" fontId="0" fillId="3" borderId="0" xfId="0" applyNumberFormat="1" applyFill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38" sqref="A38"/>
    </sheetView>
  </sheetViews>
  <sheetFormatPr defaultColWidth="9.140625" defaultRowHeight="12.75"/>
  <cols>
    <col min="1" max="1" width="15.421875" style="0" bestFit="1" customWidth="1"/>
  </cols>
  <sheetData>
    <row r="1" spans="1:12" ht="12.75">
      <c r="A1" s="16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2.75">
      <c r="A2" s="12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12.75">
      <c r="A3" s="5">
        <f>ABS(15)</f>
        <v>15</v>
      </c>
    </row>
    <row r="4" spans="1:15" ht="12.7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O4" s="4"/>
    </row>
    <row r="5" ht="12.75">
      <c r="A5" s="5">
        <f>SIN(45)</f>
        <v>0.8509035245341184</v>
      </c>
    </row>
    <row r="6" ht="12.75">
      <c r="A6" s="5">
        <f>COS(30)</f>
        <v>0.15425144988758405</v>
      </c>
    </row>
    <row r="7" ht="12.75">
      <c r="A7" s="5">
        <f>PI()</f>
        <v>3.141592653589793</v>
      </c>
    </row>
    <row r="8" spans="1:12" ht="12.75">
      <c r="A8" s="12" t="s">
        <v>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ht="12.75">
      <c r="A9" s="5">
        <f>ROUND(1.2589,2)</f>
        <v>1.26</v>
      </c>
    </row>
    <row r="11" spans="1:12" ht="12.75">
      <c r="A11" s="12" t="s">
        <v>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ht="12.75">
      <c r="A12" s="5">
        <f>TRUNC(2565.45665,3)</f>
        <v>2565.456</v>
      </c>
    </row>
    <row r="13" spans="1:12" ht="12.75">
      <c r="A13" s="12" t="s">
        <v>5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5" ht="12.75">
      <c r="A14">
        <v>5</v>
      </c>
      <c r="B14">
        <v>8</v>
      </c>
      <c r="C14">
        <v>1</v>
      </c>
      <c r="D14">
        <v>0</v>
      </c>
      <c r="E14" s="5">
        <f>COUNT(A14:D14)</f>
        <v>4</v>
      </c>
    </row>
    <row r="15" spans="1:5" ht="12.75">
      <c r="A15" s="6" t="s">
        <v>6</v>
      </c>
      <c r="B15">
        <v>5</v>
      </c>
      <c r="C15" s="6" t="s">
        <v>7</v>
      </c>
      <c r="D15">
        <v>55</v>
      </c>
      <c r="E15" s="5">
        <f>COUNT(A15:D15)</f>
        <v>2</v>
      </c>
    </row>
    <row r="16" spans="1:12" ht="12.75">
      <c r="A16" s="7"/>
      <c r="B16" s="7"/>
      <c r="C16" s="7"/>
      <c r="D16" s="7"/>
      <c r="E16" s="7"/>
      <c r="F16" s="1" t="s">
        <v>8</v>
      </c>
      <c r="G16" s="2"/>
      <c r="H16" s="2"/>
      <c r="I16" s="2"/>
      <c r="J16" s="2"/>
      <c r="K16" s="2"/>
      <c r="L16" s="3"/>
    </row>
    <row r="17" ht="12.75">
      <c r="A17" s="8">
        <f ca="1">TODAY()</f>
        <v>40834</v>
      </c>
    </row>
    <row r="18" ht="12.75">
      <c r="A18" s="9">
        <f ca="1">NOW()</f>
        <v>40834.64344328704</v>
      </c>
    </row>
    <row r="19" ht="12.75">
      <c r="A19" s="9">
        <f>DATE(2011,9,1)</f>
        <v>40787</v>
      </c>
    </row>
    <row r="20" spans="1:12" ht="12.75">
      <c r="A20" s="12" t="s">
        <v>9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</row>
    <row r="21" spans="1:5" ht="12.75">
      <c r="A21">
        <v>5</v>
      </c>
      <c r="B21">
        <v>8</v>
      </c>
      <c r="C21">
        <v>7</v>
      </c>
      <c r="D21">
        <v>3</v>
      </c>
      <c r="E21" s="5">
        <f>SUM(A21:D21)</f>
        <v>23</v>
      </c>
    </row>
    <row r="22" spans="1:12" ht="12.75">
      <c r="A22" s="12" t="s">
        <v>10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5" ht="12.75">
      <c r="A23">
        <v>5</v>
      </c>
      <c r="B23">
        <v>9</v>
      </c>
      <c r="C23">
        <v>1</v>
      </c>
      <c r="D23">
        <v>2</v>
      </c>
      <c r="E23" s="5">
        <f>MAX(A23:D23)</f>
        <v>9</v>
      </c>
    </row>
    <row r="24" spans="1:12" ht="12.75">
      <c r="A24" s="12" t="s">
        <v>11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1:5" ht="12.75">
      <c r="A25">
        <v>5</v>
      </c>
      <c r="B25">
        <v>9</v>
      </c>
      <c r="C25">
        <v>1</v>
      </c>
      <c r="D25">
        <v>2</v>
      </c>
      <c r="E25" s="5">
        <f>MIN(A25:D25)</f>
        <v>1</v>
      </c>
    </row>
    <row r="26" spans="1:12" ht="12.75">
      <c r="A26" s="12" t="s">
        <v>12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5" ht="12.75">
      <c r="A27">
        <v>5</v>
      </c>
      <c r="B27">
        <v>9</v>
      </c>
      <c r="C27">
        <v>1</v>
      </c>
      <c r="D27">
        <v>2</v>
      </c>
      <c r="E27" s="5">
        <f>AVERAGE(A27:D27)</f>
        <v>4.25</v>
      </c>
    </row>
    <row r="28" spans="1:12" ht="12.75">
      <c r="A28" s="12" t="s">
        <v>13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1:12" ht="12.75">
      <c r="A29" s="12" t="s">
        <v>14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</row>
    <row r="30" spans="1:4" ht="12.75">
      <c r="A30" s="10" t="s">
        <v>15</v>
      </c>
      <c r="B30" s="10" t="s">
        <v>16</v>
      </c>
      <c r="C30" s="10" t="s">
        <v>17</v>
      </c>
      <c r="D30" s="10" t="s">
        <v>18</v>
      </c>
    </row>
    <row r="31" spans="1:4" ht="12.75">
      <c r="A31" s="11" t="s">
        <v>19</v>
      </c>
      <c r="B31" s="11">
        <v>0</v>
      </c>
      <c r="C31" s="11"/>
      <c r="D31" s="11">
        <v>173</v>
      </c>
    </row>
    <row r="32" spans="1:4" ht="12.75">
      <c r="A32" s="11" t="s">
        <v>20</v>
      </c>
      <c r="B32" s="11">
        <v>50</v>
      </c>
      <c r="C32" s="11">
        <v>500</v>
      </c>
      <c r="D32" s="11">
        <v>186</v>
      </c>
    </row>
    <row r="33" spans="1:4" ht="12.75">
      <c r="A33" s="11" t="s">
        <v>21</v>
      </c>
      <c r="B33" s="11">
        <v>20</v>
      </c>
      <c r="C33" s="11">
        <v>200</v>
      </c>
      <c r="D33" s="11">
        <v>188</v>
      </c>
    </row>
    <row r="34" spans="1:4" ht="12.75">
      <c r="A34" s="11" t="s">
        <v>22</v>
      </c>
      <c r="B34" s="11">
        <v>100</v>
      </c>
      <c r="C34" s="11">
        <v>1000</v>
      </c>
      <c r="D34" s="11">
        <v>175</v>
      </c>
    </row>
    <row r="35" spans="1:4" ht="12.75">
      <c r="A35" s="11" t="s">
        <v>23</v>
      </c>
      <c r="B35" s="11">
        <v>0</v>
      </c>
      <c r="C35" s="11"/>
      <c r="D35" s="11">
        <v>132</v>
      </c>
    </row>
    <row r="37" spans="1:12" ht="12.75">
      <c r="A37" s="5">
        <f>SUMIF(D31:D35,"&gt;=186",C31:C35)</f>
        <v>700</v>
      </c>
      <c r="B37" s="14" t="s">
        <v>25</v>
      </c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1:10" ht="12.75">
      <c r="A38" s="5">
        <f>COUNTIF(D31:D35,"&lt;180")</f>
        <v>3</v>
      </c>
      <c r="B38" s="14" t="s">
        <v>24</v>
      </c>
      <c r="C38" s="14"/>
      <c r="D38" s="14"/>
      <c r="E38" s="14"/>
      <c r="F38" s="14"/>
      <c r="G38" s="14"/>
      <c r="H38" s="14"/>
      <c r="I38" s="14"/>
      <c r="J38" s="14"/>
    </row>
  </sheetData>
  <mergeCells count="14">
    <mergeCell ref="B38:J38"/>
    <mergeCell ref="A1:L1"/>
    <mergeCell ref="A4:L4"/>
    <mergeCell ref="A20:L20"/>
    <mergeCell ref="A22:L22"/>
    <mergeCell ref="A8:L8"/>
    <mergeCell ref="A11:L11"/>
    <mergeCell ref="A13:L13"/>
    <mergeCell ref="A28:L28"/>
    <mergeCell ref="A29:L29"/>
    <mergeCell ref="B37:L37"/>
    <mergeCell ref="A2:L2"/>
    <mergeCell ref="A24:L24"/>
    <mergeCell ref="A26:L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**</cp:lastModifiedBy>
  <dcterms:created xsi:type="dcterms:W3CDTF">2011-10-17T15:25:19Z</dcterms:created>
  <dcterms:modified xsi:type="dcterms:W3CDTF">2011-10-18T12:29:01Z</dcterms:modified>
  <cp:category/>
  <cp:version/>
  <cp:contentType/>
  <cp:contentStatus/>
</cp:coreProperties>
</file>